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405B70D-41EF-434E-9663-D6671939E35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Аркуш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3" i="1"/>
  <c r="D10" i="1" s="1"/>
  <c r="D12" i="1" s="1"/>
  <c r="D14" i="1" s="1"/>
  <c r="D6" i="1"/>
</calcChain>
</file>

<file path=xl/sharedStrings.xml><?xml version="1.0" encoding="utf-8"?>
<sst xmlns="http://schemas.openxmlformats.org/spreadsheetml/2006/main" count="17" uniqueCount="14">
  <si>
    <t>Кількість</t>
  </si>
  <si>
    <t>Вид робіт</t>
  </si>
  <si>
    <t>Вартість</t>
  </si>
  <si>
    <t>Сума</t>
  </si>
  <si>
    <t>Вид товарів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</si>
  <si>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</si>
  <si>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</si>
  <si>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</si>
  <si>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Arial"/>
        <family val="2"/>
      </rPr>
      <t>(всі складові проекту та їх орієнтовна вартість)</t>
    </r>
  </si>
  <si>
    <r>
      <rPr>
        <sz val="12"/>
        <color theme="1"/>
        <rFont val="Arial"/>
        <family val="2"/>
      </rPr>
      <t>Встановлення</t>
    </r>
    <r>
      <rPr>
        <b/>
        <sz val="12"/>
        <color theme="1"/>
        <rFont val="Arial"/>
        <family val="2"/>
      </rPr>
      <t xml:space="preserve"> </t>
    </r>
  </si>
  <si>
    <t xml:space="preserve">Покриття </t>
  </si>
  <si>
    <t>Ігровий комплекс Корабель для дітей з особливими потребами
середній</t>
  </si>
  <si>
    <t>Доставка</t>
  </si>
  <si>
    <t xml:space="preserve">Пісочниця Касатка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</si>
</sst>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3" fontId="5" fillId="0" borderId="1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110" zoomScaleNormal="110" workbookViewId="0">
      <selection activeCell="B14" sqref="B14"/>
    </sheetView>
  </sheetViews>
  <sheetFormatPr defaultColWidth="16" defaultRowHeight="15.75" x14ac:dyDescent="0.5"/>
  <cols>
    <col min="1" max="1" width="24.1328125" style="2" customWidth="1"/>
    <col min="2" max="3" width="16" style="1"/>
    <col min="4" max="4" width="32.46484375" style="2" customWidth="1"/>
    <col min="5" max="16384" width="16" style="1"/>
  </cols>
  <sheetData>
    <row r="1" spans="1:5" ht="16.149999999999999" thickBot="1" x14ac:dyDescent="0.55000000000000004">
      <c r="A1" s="7" t="s">
        <v>8</v>
      </c>
      <c r="B1" s="8"/>
      <c r="C1" s="8"/>
      <c r="D1" s="9"/>
    </row>
    <row r="2" spans="1:5" x14ac:dyDescent="0.5">
      <c r="A2" s="12" t="s">
        <v>1</v>
      </c>
      <c r="B2" s="13" t="s">
        <v>2</v>
      </c>
      <c r="C2" s="13" t="s">
        <v>0</v>
      </c>
      <c r="D2" s="14" t="s">
        <v>3</v>
      </c>
      <c r="E2" s="6"/>
    </row>
    <row r="3" spans="1:5" x14ac:dyDescent="0.5">
      <c r="A3" s="15" t="s">
        <v>9</v>
      </c>
      <c r="B3" s="4">
        <v>56000</v>
      </c>
      <c r="C3" s="5">
        <v>1</v>
      </c>
      <c r="D3" s="16">
        <f>B3*C3</f>
        <v>56000</v>
      </c>
      <c r="E3" s="6"/>
    </row>
    <row r="4" spans="1:5" x14ac:dyDescent="0.5">
      <c r="A4" s="15"/>
      <c r="B4" s="3"/>
      <c r="C4" s="3"/>
      <c r="D4" s="17"/>
      <c r="E4" s="6"/>
    </row>
    <row r="5" spans="1:5" x14ac:dyDescent="0.5">
      <c r="A5" s="15" t="s">
        <v>4</v>
      </c>
      <c r="B5" s="3" t="s">
        <v>2</v>
      </c>
      <c r="C5" s="3" t="s">
        <v>0</v>
      </c>
      <c r="D5" s="17" t="s">
        <v>3</v>
      </c>
      <c r="E5" s="6"/>
    </row>
    <row r="6" spans="1:5" ht="60.75" x14ac:dyDescent="0.5">
      <c r="A6" s="18" t="s">
        <v>11</v>
      </c>
      <c r="B6" s="4">
        <v>239100</v>
      </c>
      <c r="C6" s="5">
        <v>1</v>
      </c>
      <c r="D6" s="16">
        <f>B6*C6</f>
        <v>239100</v>
      </c>
      <c r="E6" s="6"/>
    </row>
    <row r="7" spans="1:5" x14ac:dyDescent="0.5">
      <c r="A7" s="18" t="s">
        <v>13</v>
      </c>
      <c r="B7" s="4">
        <v>20550</v>
      </c>
      <c r="C7" s="5">
        <v>1</v>
      </c>
      <c r="D7" s="16">
        <f>B7*C7</f>
        <v>20550</v>
      </c>
      <c r="E7" s="6"/>
    </row>
    <row r="8" spans="1:5" x14ac:dyDescent="0.5">
      <c r="A8" s="18" t="s">
        <v>10</v>
      </c>
      <c r="B8" s="4">
        <v>80000</v>
      </c>
      <c r="C8" s="5">
        <v>1</v>
      </c>
      <c r="D8" s="16">
        <f>B8*C8</f>
        <v>80000</v>
      </c>
      <c r="E8" s="6"/>
    </row>
    <row r="9" spans="1:5" x14ac:dyDescent="0.5">
      <c r="A9" s="15" t="s">
        <v>12</v>
      </c>
      <c r="B9" s="4">
        <v>20000</v>
      </c>
      <c r="C9" s="5">
        <v>1</v>
      </c>
      <c r="D9" s="19">
        <f>B9*C9</f>
        <v>20000</v>
      </c>
      <c r="E9" s="6"/>
    </row>
    <row r="10" spans="1:5" ht="30.75" x14ac:dyDescent="0.5">
      <c r="A10" s="15" t="s">
        <v>5</v>
      </c>
      <c r="B10" s="3"/>
      <c r="C10" s="3"/>
      <c r="D10" s="20">
        <f>SUM(D2:D9)</f>
        <v>415650</v>
      </c>
      <c r="E10" s="6"/>
    </row>
    <row r="11" spans="1:5" x14ac:dyDescent="0.5">
      <c r="A11" s="15"/>
      <c r="B11" s="3"/>
      <c r="C11" s="3"/>
      <c r="D11" s="17"/>
      <c r="E11" s="6"/>
    </row>
    <row r="12" spans="1:5" ht="30.75" x14ac:dyDescent="0.5">
      <c r="A12" s="15" t="s">
        <v>6</v>
      </c>
      <c r="B12" s="3"/>
      <c r="C12" s="3"/>
      <c r="D12" s="20">
        <f>D10*0.12</f>
        <v>49878</v>
      </c>
      <c r="E12" s="6"/>
    </row>
    <row r="13" spans="1:5" x14ac:dyDescent="0.5">
      <c r="A13" s="15"/>
      <c r="B13" s="3"/>
      <c r="C13" s="3"/>
      <c r="D13" s="17"/>
      <c r="E13" s="6"/>
    </row>
    <row r="14" spans="1:5" ht="31.15" thickBot="1" x14ac:dyDescent="0.55000000000000004">
      <c r="A14" s="21" t="s">
        <v>7</v>
      </c>
      <c r="B14" s="22"/>
      <c r="C14" s="22"/>
      <c r="D14" s="23">
        <f>D12+D10</f>
        <v>465528</v>
      </c>
      <c r="E14" s="6"/>
    </row>
    <row r="15" spans="1:5" x14ac:dyDescent="0.5">
      <c r="A15" s="10"/>
      <c r="B15" s="11"/>
      <c r="C15" s="11"/>
      <c r="D15" s="10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2021-09-13T18:55:52Z</dcterms:modified>
</cp:coreProperties>
</file>